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mie-my.sharepoint.com/personal/joanna_piechota_bim_ie/Documents/U Drive Folder/Brexit Fish Processor Transition Scheme 2023/"/>
    </mc:Choice>
  </mc:AlternateContent>
  <xr:revisionPtr revIDLastSave="3" documentId="8_{165C4D17-0C49-4E5F-83FC-614889161018}" xr6:coauthVersionLast="47" xr6:coauthVersionMax="47" xr10:uidLastSave="{A11EC946-D568-42AE-85B4-D9F40B37EF66}"/>
  <bookViews>
    <workbookView xWindow="-108" yWindow="-108" windowWidth="23256" windowHeight="12576" xr2:uid="{D9F1F7CB-A223-40F4-8EBF-8184F36B3A21}"/>
  </bookViews>
  <sheets>
    <sheet name="Brexit Fish Processor Transitio" sheetId="7" r:id="rId1"/>
  </sheets>
  <definedNames>
    <definedName name="_xlnm._FilterDatabase" localSheetId="0" hidden="1">'Brexit Fish Processor Transitio'!$A$7:$G$7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5" i="7" l="1"/>
</calcChain>
</file>

<file path=xl/sharedStrings.xml><?xml version="1.0" encoding="utf-8"?>
<sst xmlns="http://schemas.openxmlformats.org/spreadsheetml/2006/main" count="162" uniqueCount="97">
  <si>
    <t>Funded by the EU under the Brexit Adjustment Reserve Fund</t>
  </si>
  <si>
    <t>Scheme</t>
  </si>
  <si>
    <t>Applicant</t>
  </si>
  <si>
    <t>Grantee</t>
  </si>
  <si>
    <t>County</t>
  </si>
  <si>
    <t>Total Grant Paid</t>
  </si>
  <si>
    <t>Year Paid</t>
  </si>
  <si>
    <t>Date Paid2</t>
  </si>
  <si>
    <t>Brexit Inshore Fisheries Business Model Adjustment Scheme</t>
  </si>
  <si>
    <t>Barry Creevey</t>
  </si>
  <si>
    <t>Clare</t>
  </si>
  <si>
    <t>Anthony Murray</t>
  </si>
  <si>
    <t>John  Mellett</t>
  </si>
  <si>
    <t>joseph Cullinan</t>
  </si>
  <si>
    <t>Alan  Dickinson</t>
  </si>
  <si>
    <t>Ger Concannon</t>
  </si>
  <si>
    <t>Patrick Mullins</t>
  </si>
  <si>
    <t>Patrick O'Farrell</t>
  </si>
  <si>
    <t>Thomas Galvin</t>
  </si>
  <si>
    <t>Gerard  Sweeney</t>
  </si>
  <si>
    <t>Frank Fleming</t>
  </si>
  <si>
    <t>Cork</t>
  </si>
  <si>
    <t>Darren O’ Driscoll</t>
  </si>
  <si>
    <t>Carl Randals</t>
  </si>
  <si>
    <t>John O'Shea</t>
  </si>
  <si>
    <t>Seamus Cadogan</t>
  </si>
  <si>
    <t>Joe  Walsh</t>
  </si>
  <si>
    <t>Chris Collins</t>
  </si>
  <si>
    <t>Donal Sheehan</t>
  </si>
  <si>
    <t>Richard Murphy</t>
  </si>
  <si>
    <t>finbarr clohessy</t>
  </si>
  <si>
    <t>Dermot  Sullivan</t>
  </si>
  <si>
    <t>Patrick Murphy</t>
  </si>
  <si>
    <t>John Ball</t>
  </si>
  <si>
    <t>Michael O'Neill</t>
  </si>
  <si>
    <t>Declan  O'Riordan</t>
  </si>
  <si>
    <t>Michael Murphy</t>
  </si>
  <si>
    <t>Michael Joseph Daly</t>
  </si>
  <si>
    <t>George Duncan</t>
  </si>
  <si>
    <t>Liam Murphy</t>
  </si>
  <si>
    <t>Donnacha  Minihane</t>
  </si>
  <si>
    <t>Denis O Donoghue</t>
  </si>
  <si>
    <t>sean o driscoll</t>
  </si>
  <si>
    <t>Raymond  Crowley</t>
  </si>
  <si>
    <t>Kieran  O Shea</t>
  </si>
  <si>
    <t>Caroline Walsh</t>
  </si>
  <si>
    <t>Paul sheehan</t>
  </si>
  <si>
    <t>Donegal</t>
  </si>
  <si>
    <t>Atlantic Fresh Seafoods Limited</t>
  </si>
  <si>
    <t>Dublin</t>
  </si>
  <si>
    <t>Galway</t>
  </si>
  <si>
    <t>Kerry</t>
  </si>
  <si>
    <t>Louth</t>
  </si>
  <si>
    <t>Mayo</t>
  </si>
  <si>
    <t>Wexford</t>
  </si>
  <si>
    <t>Total</t>
  </si>
  <si>
    <t>Total Paid</t>
  </si>
  <si>
    <t>Applied filters:
Scheme is Brexit Inshore Fisheries Business Model Adjustment Scheme
Scheme is Brexit Fisheries Cooperative Transition Scheme, Brexit Temporary Fleet Tie-up Scheme, Brexit Temporary Fleet Tie-up Scheme 2022, or Brexit Inshore Fisheries Business Model Adjustment Scheme</t>
  </si>
  <si>
    <t>Funded by the EU under the Brexit Adjustment Reserve</t>
  </si>
  <si>
    <t>BREXIT FISH PROCESSOR TRANSITION SCHEME 2023</t>
  </si>
  <si>
    <t>CS Fish Ltd</t>
  </si>
  <si>
    <t>Good Fish Processing (Carrigaline) Limited</t>
  </si>
  <si>
    <t>Glenmar Shellfish Limited</t>
  </si>
  <si>
    <t>Ballycotton Seafood Limited</t>
  </si>
  <si>
    <t>Norfish Limited</t>
  </si>
  <si>
    <t>Arctic Fish (Processing) Co. Unlimited Company</t>
  </si>
  <si>
    <t>Earagail Eisc Teoranta T/A Errigal Bay Limited</t>
  </si>
  <si>
    <t>Ocean Farm Limited</t>
  </si>
  <si>
    <t>Sean Ward (Fish Exports) Ltd.</t>
  </si>
  <si>
    <t>Killybegs Seafoods Unlimited Company</t>
  </si>
  <si>
    <t>Island Seafoods Limited</t>
  </si>
  <si>
    <t>North Cape Seafoods Limited</t>
  </si>
  <si>
    <t>Gallagher Bros. (Fish Merchants) Ltd</t>
  </si>
  <si>
    <t>Rockabill Seafood Ltd</t>
  </si>
  <si>
    <t>Kish Fish Company Limited</t>
  </si>
  <si>
    <t>Dorans on the Pier Ltd</t>
  </si>
  <si>
    <t>East Coast Inshore Fishing Co. Ltd</t>
  </si>
  <si>
    <t>Christine Gibney t/a Select Seafoods</t>
  </si>
  <si>
    <t>Gannet Fishmongers Ltd</t>
  </si>
  <si>
    <t>Michael Kelly (Shellfish) Ltd.</t>
  </si>
  <si>
    <t>James &amp; Freda Fleming t/a Fleming's Seafood</t>
  </si>
  <si>
    <t>O'Cathain Iasc Teo</t>
  </si>
  <si>
    <t>Star Seafoods Ltd</t>
  </si>
  <si>
    <t>Daly's Seafoods Limited</t>
  </si>
  <si>
    <t>Spillane Seafoods Limited</t>
  </si>
  <si>
    <t>Gulfstream Fish Products Ltd</t>
  </si>
  <si>
    <t>Iasc Uí Mathuna Teo</t>
  </si>
  <si>
    <t>Kerry Fish (Ire) Unlimited Company</t>
  </si>
  <si>
    <t>Glenbeigh Shellfish Limited</t>
  </si>
  <si>
    <t>Seafood Processors Ltd T/A Morgans Fine Fish</t>
  </si>
  <si>
    <t>Cooley Oysters Ltd</t>
  </si>
  <si>
    <t>Connemara Seafoods Unlimited Company</t>
  </si>
  <si>
    <t>Joe Garvin Fish Sales</t>
  </si>
  <si>
    <t>Kingfisher Fresh Limited</t>
  </si>
  <si>
    <t>Duncannon Fish Co. Ltd</t>
  </si>
  <si>
    <t>Paul King</t>
  </si>
  <si>
    <t>Updated 29/04/24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</si>
</sst>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;\-&quot;€&quot;\ #,##0.00;&quot;€&quot;\ #,##0.00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000000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b/>
      <sz val="8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2" fillId="0" borderId="0" xfId="1" applyFont="1" applyAlignment="1">
      <alignment vertical="center" readingOrder="1"/>
    </xf>
    <xf numFmtId="0" fontId="1" fillId="0" borderId="0" xfId="1"/>
    <xf numFmtId="0" fontId="3" fillId="0" borderId="0" xfId="1" applyFont="1"/>
    <xf numFmtId="0" fontId="1" fillId="0" borderId="1" xfId="1" applyBorder="1"/>
    <xf numFmtId="0" fontId="1" fillId="0" borderId="1" xfId="1" applyBorder="1" applyAlignment="1">
      <alignment horizontal="right" wrapText="1"/>
    </xf>
    <xf numFmtId="0" fontId="1" fillId="0" borderId="1" xfId="1" applyBorder="1" applyAlignment="1">
      <alignment horizontal="center"/>
    </xf>
    <xf numFmtId="164" fontId="1" fillId="0" borderId="0" xfId="1" applyNumberFormat="1"/>
    <xf numFmtId="1" fontId="1" fillId="0" borderId="0" xfId="1" applyNumberFormat="1" applyAlignment="1">
      <alignment horizontal="center"/>
    </xf>
    <xf numFmtId="14" fontId="1" fillId="0" borderId="0" xfId="1" applyNumberFormat="1"/>
    <xf numFmtId="0" fontId="4" fillId="0" borderId="0" xfId="1" applyFont="1"/>
    <xf numFmtId="14" fontId="4" fillId="0" borderId="0" xfId="1" applyNumberFormat="1" applyFont="1" applyAlignment="1">
      <alignment horizontal="center"/>
    </xf>
    <xf numFmtId="14" fontId="4" fillId="0" borderId="0" xfId="1" applyNumberFormat="1" applyFont="1"/>
    <xf numFmtId="0" fontId="5" fillId="0" borderId="0" xfId="1" applyFont="1"/>
    <xf numFmtId="164" fontId="4" fillId="0" borderId="0" xfId="1" applyNumberFormat="1" applyFont="1"/>
    <xf numFmtId="164" fontId="6" fillId="0" borderId="0" xfId="1" applyNumberFormat="1" applyFont="1"/>
    <xf numFmtId="0" fontId="2" fillId="0" borderId="0" xfId="1" applyFont="1" applyAlignment="1">
      <alignment horizontal="center" vertical="center" readingOrder="1"/>
    </xf>
    <xf numFmtId="0" fontId="3" fillId="0" borderId="0" xfId="1" applyFont="1" applyAlignment="1">
      <alignment horizontal="center"/>
    </xf>
    <xf numFmtId="0" fontId="1" fillId="0" borderId="0" xfId="1" applyAlignment="1">
      <alignment horizontal="center"/>
    </xf>
  </cellXfs>
  <cellStyles count="2">
    <cellStyle name="Normal" xfId="0" builtinId="0"/>
    <cellStyle name="Normal 2" xfId="1" xr:uid="{4940B86B-6DE5-4CDC-975F-4DDE07D5A7B2}"/>
  </cellStyles>
  <dxfs count="4">
    <dxf>
      <numFmt numFmtId="19" formatCode="dd/mm/yyyy"/>
    </dxf>
    <dxf>
      <numFmt numFmtId="19" formatCode="dd/mm/yyyy"/>
      <alignment horizontal="center" vertical="bottom" textRotation="0" wrapText="0" indent="0" justifyLastLine="0" shrinkToFit="0" readingOrder="0"/>
    </dxf>
    <dxf>
      <numFmt numFmtId="164" formatCode="&quot;€&quot;\ #,##0.00;\-&quot;€&quot;\ #,##0.00;&quot;€&quot;\ #,##0.00"/>
    </dxf>
    <dxf>
      <border outline="0"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46</xdr:row>
      <xdr:rowOff>339720</xdr:rowOff>
    </xdr:from>
    <xdr:ext cx="2543175" cy="919612"/>
    <xdr:pic>
      <xdr:nvPicPr>
        <xdr:cNvPr id="2" name="Picture 1" descr="Text">
          <a:extLst>
            <a:ext uri="{FF2B5EF4-FFF2-40B4-BE49-F238E27FC236}">
              <a16:creationId xmlns:a16="http://schemas.microsoft.com/office/drawing/2014/main" id="{075FB9B6-163E-461A-9D95-F7F4015B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49249760"/>
          <a:ext cx="2543175" cy="919612"/>
        </a:xfrm>
        <a:prstGeom prst="rect">
          <a:avLst/>
        </a:prstGeom>
      </xdr:spPr>
    </xdr:pic>
    <xdr:clientData/>
  </xdr:oneCellAnchor>
  <xdr:oneCellAnchor>
    <xdr:from>
      <xdr:col>2</xdr:col>
      <xdr:colOff>3890917</xdr:colOff>
      <xdr:row>46</xdr:row>
      <xdr:rowOff>194125</xdr:rowOff>
    </xdr:from>
    <xdr:ext cx="1113560" cy="1128245"/>
    <xdr:pic>
      <xdr:nvPicPr>
        <xdr:cNvPr id="3" name="Picture 2" descr="A picture containing shape&#10;&#10;Description automatically generated">
          <a:extLst>
            <a:ext uri="{FF2B5EF4-FFF2-40B4-BE49-F238E27FC236}">
              <a16:creationId xmlns:a16="http://schemas.microsoft.com/office/drawing/2014/main" id="{26A49ADE-5E13-4E71-ACD2-F932261E3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0917" y="149104165"/>
          <a:ext cx="1113560" cy="1128245"/>
        </a:xfrm>
        <a:prstGeom prst="rect">
          <a:avLst/>
        </a:prstGeom>
      </xdr:spPr>
    </xdr:pic>
    <xdr:clientData/>
  </xdr:oneCellAnchor>
  <xdr:oneCellAnchor>
    <xdr:from>
      <xdr:col>4</xdr:col>
      <xdr:colOff>274282</xdr:colOff>
      <xdr:row>46</xdr:row>
      <xdr:rowOff>76200</xdr:rowOff>
    </xdr:from>
    <xdr:ext cx="1891795" cy="1128245"/>
    <xdr:pic>
      <xdr:nvPicPr>
        <xdr:cNvPr id="4" name="Picture 3" descr="Logo, company name&#10;&#10;Description automatically generated">
          <a:extLst>
            <a:ext uri="{FF2B5EF4-FFF2-40B4-BE49-F238E27FC236}">
              <a16:creationId xmlns:a16="http://schemas.microsoft.com/office/drawing/2014/main" id="{3DC41472-FCB9-4AE4-A1CB-2FED94D3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86562" y="148986240"/>
          <a:ext cx="1891795" cy="1128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</xdr:row>
      <xdr:rowOff>62304</xdr:rowOff>
    </xdr:from>
    <xdr:ext cx="2057755" cy="746466"/>
    <xdr:pic>
      <xdr:nvPicPr>
        <xdr:cNvPr id="5" name="Picture 4" descr="Text">
          <a:extLst>
            <a:ext uri="{FF2B5EF4-FFF2-40B4-BE49-F238E27FC236}">
              <a16:creationId xmlns:a16="http://schemas.microsoft.com/office/drawing/2014/main" id="{EB767CBD-34D1-4E95-83D7-49795EC77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5744"/>
          <a:ext cx="2057755" cy="746466"/>
        </a:xfrm>
        <a:prstGeom prst="rect">
          <a:avLst/>
        </a:prstGeom>
      </xdr:spPr>
    </xdr:pic>
    <xdr:clientData/>
  </xdr:oneCellAnchor>
  <xdr:oneCellAnchor>
    <xdr:from>
      <xdr:col>2</xdr:col>
      <xdr:colOff>3863532</xdr:colOff>
      <xdr:row>3</xdr:row>
      <xdr:rowOff>69110</xdr:rowOff>
    </xdr:from>
    <xdr:ext cx="771842" cy="786815"/>
    <xdr:pic>
      <xdr:nvPicPr>
        <xdr:cNvPr id="6" name="Picture 5" descr="A picture containing shape&#10;&#10;Description automatically generated">
          <a:extLst>
            <a:ext uri="{FF2B5EF4-FFF2-40B4-BE49-F238E27FC236}">
              <a16:creationId xmlns:a16="http://schemas.microsoft.com/office/drawing/2014/main" id="{58A2695B-F2F3-4B68-BE6E-BF65E74B3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63532" y="922550"/>
          <a:ext cx="771842" cy="786815"/>
        </a:xfrm>
        <a:prstGeom prst="rect">
          <a:avLst/>
        </a:prstGeom>
      </xdr:spPr>
    </xdr:pic>
    <xdr:clientData/>
  </xdr:oneCellAnchor>
  <xdr:oneCellAnchor>
    <xdr:from>
      <xdr:col>4</xdr:col>
      <xdr:colOff>639804</xdr:colOff>
      <xdr:row>2</xdr:row>
      <xdr:rowOff>255985</xdr:rowOff>
    </xdr:from>
    <xdr:ext cx="1309249" cy="785624"/>
    <xdr:pic>
      <xdr:nvPicPr>
        <xdr:cNvPr id="7" name="Picture 6" descr="Logo, company name&#10;&#10;Description automatically generated">
          <a:extLst>
            <a:ext uri="{FF2B5EF4-FFF2-40B4-BE49-F238E27FC236}">
              <a16:creationId xmlns:a16="http://schemas.microsoft.com/office/drawing/2014/main" id="{890FA333-2110-464E-993D-BADC599A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52084" y="842725"/>
          <a:ext cx="1309249" cy="785624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34E4618-69E6-4EAA-A46C-60A6BEB0BDE8}" name="Table466" displayName="Table466" ref="B7:G46" totalsRowShown="0" headerRowBorderDxfId="3">
  <sortState xmlns:xlrd2="http://schemas.microsoft.com/office/spreadsheetml/2017/richdata2" ref="B8:G45">
    <sortCondition ref="D7:D45"/>
  </sortState>
  <tableColumns count="6">
    <tableColumn id="1" xr3:uid="{78C0A26E-4695-490E-A022-477051E328E9}" name="Applicant"/>
    <tableColumn id="2" xr3:uid="{2E9436E9-5BAC-4082-81CB-70073684AC83}" name="Grantee"/>
    <tableColumn id="4" xr3:uid="{B9D85F86-F6B4-4B96-BB95-468087E58048}" name="County"/>
    <tableColumn id="5" xr3:uid="{FBC11EDE-3DBD-408A-A0E2-02AF3E701775}" name="Total Grant Paid" dataDxfId="2"/>
    <tableColumn id="7" xr3:uid="{75D64A64-F62D-4A53-89B2-922D4844F81E}" name="Year Paid" dataDxfId="1"/>
    <tableColumn id="6" xr3:uid="{086339D1-F2C1-49A4-8DF3-8F33709A1C99}" name="Date Paid2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E8AF5-049D-4CE5-9F25-07DCF14E92A8}">
  <dimension ref="A1:I48"/>
  <sheetViews>
    <sheetView showGridLines="0" tabSelected="1" topLeftCell="C1" zoomScaleNormal="100" workbookViewId="0">
      <selection activeCell="I6" sqref="I6:I8"/>
    </sheetView>
  </sheetViews>
  <sheetFormatPr defaultColWidth="9.109375" defaultRowHeight="14.4" x14ac:dyDescent="0.3"/>
  <cols>
    <col min="1" max="1" width="56.44140625" style="2" hidden="1" customWidth="1"/>
    <col min="2" max="2" width="27.44140625" style="2" hidden="1" customWidth="1"/>
    <col min="3" max="3" width="59.44140625" style="2" bestFit="1" customWidth="1"/>
    <col min="4" max="4" width="14.44140625" style="2" bestFit="1" customWidth="1"/>
    <col min="5" max="5" width="16.33203125" style="2" customWidth="1"/>
    <col min="6" max="6" width="13.109375" style="2" customWidth="1"/>
    <col min="7" max="7" width="13.109375" style="2" hidden="1" customWidth="1"/>
    <col min="8" max="16384" width="9.109375" style="2"/>
  </cols>
  <sheetData>
    <row r="1" spans="1:9" ht="24.75" customHeight="1" x14ac:dyDescent="0.3">
      <c r="A1" s="1" t="s">
        <v>0</v>
      </c>
      <c r="B1" s="1"/>
      <c r="C1" s="16" t="s">
        <v>58</v>
      </c>
      <c r="D1" s="16"/>
      <c r="E1" s="16"/>
      <c r="F1" s="16"/>
      <c r="G1" s="16"/>
      <c r="H1" s="16"/>
    </row>
    <row r="2" spans="1:9" ht="21.75" customHeight="1" x14ac:dyDescent="0.4">
      <c r="A2" s="1"/>
      <c r="B2" s="1"/>
      <c r="C2" s="17" t="s">
        <v>59</v>
      </c>
      <c r="D2" s="17"/>
      <c r="E2" s="17"/>
      <c r="F2" s="17"/>
      <c r="G2" s="17"/>
      <c r="H2" s="17"/>
      <c r="I2" s="17"/>
    </row>
    <row r="3" spans="1:9" s="3" customFormat="1" ht="21" x14ac:dyDescent="0.4"/>
    <row r="4" spans="1:9" ht="51.75" customHeight="1" x14ac:dyDescent="0.3"/>
    <row r="7" spans="1:9" x14ac:dyDescent="0.3">
      <c r="A7" s="4" t="s">
        <v>1</v>
      </c>
      <c r="B7" s="4" t="s">
        <v>2</v>
      </c>
      <c r="C7" s="4" t="s">
        <v>3</v>
      </c>
      <c r="D7" s="4" t="s">
        <v>4</v>
      </c>
      <c r="E7" s="5" t="s">
        <v>5</v>
      </c>
      <c r="F7" s="6" t="s">
        <v>6</v>
      </c>
      <c r="G7" s="4" t="s">
        <v>7</v>
      </c>
    </row>
    <row r="8" spans="1:9" x14ac:dyDescent="0.3">
      <c r="A8" s="2" t="s">
        <v>8</v>
      </c>
      <c r="B8" s="2" t="s">
        <v>9</v>
      </c>
      <c r="C8" s="2" t="s">
        <v>60</v>
      </c>
      <c r="D8" s="2" t="s">
        <v>10</v>
      </c>
      <c r="E8" s="7">
        <v>300000</v>
      </c>
      <c r="F8" s="8">
        <v>2024</v>
      </c>
      <c r="G8" s="9">
        <v>44739</v>
      </c>
    </row>
    <row r="9" spans="1:9" x14ac:dyDescent="0.3">
      <c r="A9" s="2" t="s">
        <v>8</v>
      </c>
      <c r="B9" s="2" t="s">
        <v>11</v>
      </c>
      <c r="C9" s="2" t="s">
        <v>61</v>
      </c>
      <c r="D9" s="2" t="s">
        <v>21</v>
      </c>
      <c r="E9" s="7">
        <v>300000</v>
      </c>
      <c r="F9" s="8">
        <v>2024</v>
      </c>
      <c r="G9" s="9">
        <v>44739</v>
      </c>
    </row>
    <row r="10" spans="1:9" x14ac:dyDescent="0.3">
      <c r="A10" s="2" t="s">
        <v>8</v>
      </c>
      <c r="B10" s="2" t="s">
        <v>12</v>
      </c>
      <c r="C10" s="2" t="s">
        <v>62</v>
      </c>
      <c r="D10" s="2" t="s">
        <v>21</v>
      </c>
      <c r="E10" s="7">
        <v>300000</v>
      </c>
      <c r="F10" s="8">
        <v>2024</v>
      </c>
      <c r="G10" s="9">
        <v>44694</v>
      </c>
    </row>
    <row r="11" spans="1:9" x14ac:dyDescent="0.3">
      <c r="A11" s="2" t="s">
        <v>8</v>
      </c>
      <c r="B11" s="2" t="s">
        <v>13</v>
      </c>
      <c r="C11" s="2" t="s">
        <v>63</v>
      </c>
      <c r="D11" s="2" t="s">
        <v>21</v>
      </c>
      <c r="E11" s="7">
        <v>298521.8</v>
      </c>
      <c r="F11" s="8">
        <v>2024</v>
      </c>
      <c r="G11" s="9">
        <v>44694</v>
      </c>
    </row>
    <row r="12" spans="1:9" x14ac:dyDescent="0.3">
      <c r="A12" s="2" t="s">
        <v>8</v>
      </c>
      <c r="B12" s="2" t="s">
        <v>14</v>
      </c>
      <c r="C12" s="2" t="s">
        <v>64</v>
      </c>
      <c r="D12" s="2" t="s">
        <v>47</v>
      </c>
      <c r="E12" s="7">
        <v>300000</v>
      </c>
      <c r="F12" s="8">
        <v>2024</v>
      </c>
      <c r="G12" s="9">
        <v>44727</v>
      </c>
    </row>
    <row r="13" spans="1:9" x14ac:dyDescent="0.3">
      <c r="A13" s="2" t="s">
        <v>8</v>
      </c>
      <c r="B13" s="2" t="s">
        <v>15</v>
      </c>
      <c r="C13" s="2" t="s">
        <v>65</v>
      </c>
      <c r="D13" s="2" t="s">
        <v>47</v>
      </c>
      <c r="E13" s="7">
        <v>300000</v>
      </c>
      <c r="F13" s="8">
        <v>2024</v>
      </c>
      <c r="G13" s="9">
        <v>44694</v>
      </c>
    </row>
    <row r="14" spans="1:9" x14ac:dyDescent="0.3">
      <c r="A14" s="2" t="s">
        <v>8</v>
      </c>
      <c r="B14" s="2" t="s">
        <v>16</v>
      </c>
      <c r="C14" s="2" t="s">
        <v>66</v>
      </c>
      <c r="D14" s="2" t="s">
        <v>47</v>
      </c>
      <c r="E14" s="7">
        <v>300000</v>
      </c>
      <c r="F14" s="8">
        <v>2024</v>
      </c>
      <c r="G14" s="9">
        <v>44694</v>
      </c>
    </row>
    <row r="15" spans="1:9" x14ac:dyDescent="0.3">
      <c r="A15" s="2" t="s">
        <v>8</v>
      </c>
      <c r="B15" s="2" t="s">
        <v>17</v>
      </c>
      <c r="C15" s="2" t="s">
        <v>67</v>
      </c>
      <c r="D15" s="2" t="s">
        <v>47</v>
      </c>
      <c r="E15" s="7">
        <v>300000</v>
      </c>
      <c r="F15" s="8">
        <v>2024</v>
      </c>
      <c r="G15" s="9">
        <v>44694</v>
      </c>
    </row>
    <row r="16" spans="1:9" x14ac:dyDescent="0.3">
      <c r="A16" s="2" t="s">
        <v>8</v>
      </c>
      <c r="B16" s="2" t="s">
        <v>18</v>
      </c>
      <c r="C16" s="2" t="s">
        <v>68</v>
      </c>
      <c r="D16" s="2" t="s">
        <v>47</v>
      </c>
      <c r="E16" s="7">
        <v>300000</v>
      </c>
      <c r="F16" s="8">
        <v>2024</v>
      </c>
      <c r="G16" s="9">
        <v>44694</v>
      </c>
    </row>
    <row r="17" spans="1:7" x14ac:dyDescent="0.3">
      <c r="A17" s="2" t="s">
        <v>8</v>
      </c>
      <c r="B17" s="2" t="s">
        <v>19</v>
      </c>
      <c r="C17" s="2" t="s">
        <v>69</v>
      </c>
      <c r="D17" s="2" t="s">
        <v>47</v>
      </c>
      <c r="E17" s="7">
        <v>276429.59999999998</v>
      </c>
      <c r="F17" s="8">
        <v>2024</v>
      </c>
      <c r="G17" s="9">
        <v>44727</v>
      </c>
    </row>
    <row r="18" spans="1:7" x14ac:dyDescent="0.3">
      <c r="A18" s="2" t="s">
        <v>8</v>
      </c>
      <c r="B18" s="2" t="s">
        <v>20</v>
      </c>
      <c r="C18" s="2" t="s">
        <v>70</v>
      </c>
      <c r="D18" s="2" t="s">
        <v>47</v>
      </c>
      <c r="E18" s="7">
        <v>167145.29999999999</v>
      </c>
      <c r="F18" s="8">
        <v>2024</v>
      </c>
      <c r="G18" s="9">
        <v>44739</v>
      </c>
    </row>
    <row r="19" spans="1:7" x14ac:dyDescent="0.3">
      <c r="A19" s="2" t="s">
        <v>8</v>
      </c>
      <c r="B19" s="2" t="s">
        <v>22</v>
      </c>
      <c r="C19" s="2" t="s">
        <v>71</v>
      </c>
      <c r="D19" s="2" t="s">
        <v>47</v>
      </c>
      <c r="E19" s="7">
        <v>94665.9</v>
      </c>
      <c r="F19" s="8">
        <v>2024</v>
      </c>
      <c r="G19" s="9">
        <v>44715</v>
      </c>
    </row>
    <row r="20" spans="1:7" x14ac:dyDescent="0.3">
      <c r="A20" s="2" t="s">
        <v>8</v>
      </c>
      <c r="B20" s="2" t="s">
        <v>23</v>
      </c>
      <c r="C20" s="2" t="s">
        <v>72</v>
      </c>
      <c r="D20" s="2" t="s">
        <v>47</v>
      </c>
      <c r="E20" s="7">
        <v>68304.45</v>
      </c>
      <c r="F20" s="8">
        <v>2024</v>
      </c>
      <c r="G20" s="9">
        <v>44694</v>
      </c>
    </row>
    <row r="21" spans="1:7" x14ac:dyDescent="0.3">
      <c r="A21" s="2" t="s">
        <v>8</v>
      </c>
      <c r="B21" s="2" t="s">
        <v>24</v>
      </c>
      <c r="C21" s="2" t="s">
        <v>48</v>
      </c>
      <c r="D21" s="2" t="s">
        <v>47</v>
      </c>
      <c r="E21" s="7">
        <v>65657.899999999994</v>
      </c>
      <c r="F21" s="8">
        <v>2024</v>
      </c>
      <c r="G21" s="9">
        <v>44715</v>
      </c>
    </row>
    <row r="22" spans="1:7" x14ac:dyDescent="0.3">
      <c r="A22" s="2" t="s">
        <v>8</v>
      </c>
      <c r="B22" s="2" t="s">
        <v>25</v>
      </c>
      <c r="C22" s="2" t="s">
        <v>73</v>
      </c>
      <c r="D22" s="2" t="s">
        <v>49</v>
      </c>
      <c r="E22" s="7">
        <v>300000</v>
      </c>
      <c r="F22" s="8">
        <v>2024</v>
      </c>
      <c r="G22" s="9">
        <v>44763</v>
      </c>
    </row>
    <row r="23" spans="1:7" x14ac:dyDescent="0.3">
      <c r="A23" s="2" t="s">
        <v>8</v>
      </c>
      <c r="B23" s="2" t="s">
        <v>26</v>
      </c>
      <c r="C23" s="2" t="s">
        <v>74</v>
      </c>
      <c r="D23" s="2" t="s">
        <v>49</v>
      </c>
      <c r="E23" s="7">
        <v>291131.2</v>
      </c>
      <c r="F23" s="8">
        <v>2024</v>
      </c>
      <c r="G23" s="9">
        <v>44694</v>
      </c>
    </row>
    <row r="24" spans="1:7" x14ac:dyDescent="0.3">
      <c r="A24" s="2" t="s">
        <v>8</v>
      </c>
      <c r="B24" s="2" t="s">
        <v>27</v>
      </c>
      <c r="C24" s="2" t="s">
        <v>75</v>
      </c>
      <c r="D24" s="2" t="s">
        <v>49</v>
      </c>
      <c r="E24" s="7">
        <v>177197.8</v>
      </c>
      <c r="F24" s="8">
        <v>2024</v>
      </c>
      <c r="G24" s="9">
        <v>44694</v>
      </c>
    </row>
    <row r="25" spans="1:7" x14ac:dyDescent="0.3">
      <c r="A25" s="2" t="s">
        <v>8</v>
      </c>
      <c r="B25" s="2" t="s">
        <v>28</v>
      </c>
      <c r="C25" s="2" t="s">
        <v>76</v>
      </c>
      <c r="D25" s="2" t="s">
        <v>49</v>
      </c>
      <c r="E25" s="7">
        <v>135180.15</v>
      </c>
      <c r="F25" s="8">
        <v>2024</v>
      </c>
      <c r="G25" s="9">
        <v>44727</v>
      </c>
    </row>
    <row r="26" spans="1:7" x14ac:dyDescent="0.3">
      <c r="A26" s="2" t="s">
        <v>8</v>
      </c>
      <c r="B26" s="2" t="s">
        <v>29</v>
      </c>
      <c r="C26" s="2" t="s">
        <v>77</v>
      </c>
      <c r="D26" s="2" t="s">
        <v>49</v>
      </c>
      <c r="E26" s="7">
        <v>94803.8</v>
      </c>
      <c r="F26" s="8">
        <v>2024</v>
      </c>
      <c r="G26" s="9">
        <v>44858</v>
      </c>
    </row>
    <row r="27" spans="1:7" x14ac:dyDescent="0.3">
      <c r="A27" s="2" t="s">
        <v>8</v>
      </c>
      <c r="B27" s="2" t="s">
        <v>30</v>
      </c>
      <c r="C27" s="2" t="s">
        <v>78</v>
      </c>
      <c r="D27" s="2" t="s">
        <v>50</v>
      </c>
      <c r="E27" s="7">
        <v>120069.95</v>
      </c>
      <c r="F27" s="8">
        <v>2024</v>
      </c>
      <c r="G27" s="9">
        <v>44715</v>
      </c>
    </row>
    <row r="28" spans="1:7" x14ac:dyDescent="0.3">
      <c r="A28" s="2" t="s">
        <v>8</v>
      </c>
      <c r="B28" s="2" t="s">
        <v>31</v>
      </c>
      <c r="C28" s="2" t="s">
        <v>79</v>
      </c>
      <c r="D28" s="2" t="s">
        <v>50</v>
      </c>
      <c r="E28" s="7">
        <v>66556.350000000006</v>
      </c>
      <c r="F28" s="8">
        <v>2024</v>
      </c>
      <c r="G28" s="9">
        <v>44727</v>
      </c>
    </row>
    <row r="29" spans="1:7" x14ac:dyDescent="0.3">
      <c r="A29" s="2" t="s">
        <v>8</v>
      </c>
      <c r="B29" s="2" t="s">
        <v>32</v>
      </c>
      <c r="C29" s="2" t="s">
        <v>80</v>
      </c>
      <c r="D29" s="2" t="s">
        <v>50</v>
      </c>
      <c r="E29" s="7">
        <v>26567.8</v>
      </c>
      <c r="F29" s="8">
        <v>2024</v>
      </c>
      <c r="G29" s="9">
        <v>44715</v>
      </c>
    </row>
    <row r="30" spans="1:7" x14ac:dyDescent="0.3">
      <c r="A30" s="2" t="s">
        <v>8</v>
      </c>
      <c r="B30" s="2" t="s">
        <v>33</v>
      </c>
      <c r="C30" s="2" t="s">
        <v>81</v>
      </c>
      <c r="D30" s="2" t="s">
        <v>51</v>
      </c>
      <c r="E30" s="7">
        <v>300000</v>
      </c>
      <c r="F30" s="8">
        <v>2024</v>
      </c>
      <c r="G30" s="9">
        <v>44715</v>
      </c>
    </row>
    <row r="31" spans="1:7" x14ac:dyDescent="0.3">
      <c r="A31" s="2" t="s">
        <v>8</v>
      </c>
      <c r="B31" s="2" t="s">
        <v>34</v>
      </c>
      <c r="C31" s="2" t="s">
        <v>82</v>
      </c>
      <c r="D31" s="2" t="s">
        <v>51</v>
      </c>
      <c r="E31" s="7">
        <v>264852.59999999998</v>
      </c>
      <c r="F31" s="8">
        <v>2024</v>
      </c>
      <c r="G31" s="9">
        <v>44715</v>
      </c>
    </row>
    <row r="32" spans="1:7" x14ac:dyDescent="0.3">
      <c r="A32" s="2" t="s">
        <v>8</v>
      </c>
      <c r="B32" s="2" t="s">
        <v>35</v>
      </c>
      <c r="C32" s="2" t="s">
        <v>83</v>
      </c>
      <c r="D32" s="2" t="s">
        <v>51</v>
      </c>
      <c r="E32" s="7">
        <v>199134.4</v>
      </c>
      <c r="F32" s="8">
        <v>2024</v>
      </c>
      <c r="G32" s="9">
        <v>44694</v>
      </c>
    </row>
    <row r="33" spans="1:7" x14ac:dyDescent="0.3">
      <c r="A33" s="2" t="s">
        <v>8</v>
      </c>
      <c r="B33" s="2" t="s">
        <v>36</v>
      </c>
      <c r="C33" s="2" t="s">
        <v>84</v>
      </c>
      <c r="D33" s="2" t="s">
        <v>51</v>
      </c>
      <c r="E33" s="7">
        <v>180423</v>
      </c>
      <c r="F33" s="8">
        <v>2024</v>
      </c>
      <c r="G33" s="9">
        <v>44763</v>
      </c>
    </row>
    <row r="34" spans="1:7" x14ac:dyDescent="0.3">
      <c r="A34" s="2" t="s">
        <v>8</v>
      </c>
      <c r="B34" s="2" t="s">
        <v>37</v>
      </c>
      <c r="C34" s="2" t="s">
        <v>85</v>
      </c>
      <c r="D34" s="2" t="s">
        <v>51</v>
      </c>
      <c r="E34" s="7">
        <v>156741.9</v>
      </c>
      <c r="F34" s="8">
        <v>2024</v>
      </c>
      <c r="G34" s="9">
        <v>44739</v>
      </c>
    </row>
    <row r="35" spans="1:7" x14ac:dyDescent="0.3">
      <c r="A35" s="2" t="s">
        <v>8</v>
      </c>
      <c r="B35" s="2" t="s">
        <v>38</v>
      </c>
      <c r="C35" s="2" t="s">
        <v>86</v>
      </c>
      <c r="D35" s="2" t="s">
        <v>51</v>
      </c>
      <c r="E35" s="7">
        <v>67637.5</v>
      </c>
      <c r="F35" s="8">
        <v>2024</v>
      </c>
      <c r="G35" s="9">
        <v>44694</v>
      </c>
    </row>
    <row r="36" spans="1:7" x14ac:dyDescent="0.3">
      <c r="A36" s="2" t="s">
        <v>8</v>
      </c>
      <c r="B36" s="2" t="s">
        <v>39</v>
      </c>
      <c r="C36" s="2" t="s">
        <v>87</v>
      </c>
      <c r="D36" s="2" t="s">
        <v>51</v>
      </c>
      <c r="E36" s="7">
        <v>55075.65</v>
      </c>
      <c r="F36" s="8">
        <v>2024</v>
      </c>
      <c r="G36" s="9">
        <v>44694</v>
      </c>
    </row>
    <row r="37" spans="1:7" x14ac:dyDescent="0.3">
      <c r="A37" s="2" t="s">
        <v>8</v>
      </c>
      <c r="B37" s="2" t="s">
        <v>40</v>
      </c>
      <c r="C37" s="2" t="s">
        <v>88</v>
      </c>
      <c r="D37" s="2" t="s">
        <v>51</v>
      </c>
      <c r="E37" s="7">
        <v>35414.050000000003</v>
      </c>
      <c r="F37" s="8">
        <v>2024</v>
      </c>
      <c r="G37" s="9">
        <v>44694</v>
      </c>
    </row>
    <row r="38" spans="1:7" x14ac:dyDescent="0.3">
      <c r="A38" s="2" t="s">
        <v>8</v>
      </c>
      <c r="B38" s="2" t="s">
        <v>39</v>
      </c>
      <c r="C38" s="2" t="s">
        <v>89</v>
      </c>
      <c r="D38" s="2" t="s">
        <v>52</v>
      </c>
      <c r="E38" s="7">
        <v>224527.6</v>
      </c>
      <c r="F38" s="8">
        <v>2024</v>
      </c>
      <c r="G38" s="9">
        <v>44694</v>
      </c>
    </row>
    <row r="39" spans="1:7" x14ac:dyDescent="0.3">
      <c r="A39" s="2" t="s">
        <v>8</v>
      </c>
      <c r="B39" s="2" t="s">
        <v>41</v>
      </c>
      <c r="C39" s="2" t="s">
        <v>90</v>
      </c>
      <c r="D39" s="2" t="s">
        <v>52</v>
      </c>
      <c r="E39" s="7">
        <v>29051.75</v>
      </c>
      <c r="F39" s="8">
        <v>2024</v>
      </c>
      <c r="G39" s="9">
        <v>44727</v>
      </c>
    </row>
    <row r="40" spans="1:7" x14ac:dyDescent="0.3">
      <c r="A40" s="2" t="s">
        <v>8</v>
      </c>
      <c r="B40" s="2" t="s">
        <v>42</v>
      </c>
      <c r="C40" s="2" t="s">
        <v>91</v>
      </c>
      <c r="D40" s="2" t="s">
        <v>53</v>
      </c>
      <c r="E40" s="7">
        <v>299662.84999999998</v>
      </c>
      <c r="F40" s="8">
        <v>2024</v>
      </c>
      <c r="G40" s="9">
        <v>44715</v>
      </c>
    </row>
    <row r="41" spans="1:7" x14ac:dyDescent="0.3">
      <c r="A41" s="2" t="s">
        <v>8</v>
      </c>
      <c r="B41" s="2" t="s">
        <v>43</v>
      </c>
      <c r="C41" s="2" t="s">
        <v>92</v>
      </c>
      <c r="D41" s="2" t="s">
        <v>53</v>
      </c>
      <c r="E41" s="7">
        <v>130685.8</v>
      </c>
      <c r="F41" s="8">
        <v>2024</v>
      </c>
      <c r="G41" s="9">
        <v>44739</v>
      </c>
    </row>
    <row r="42" spans="1:7" x14ac:dyDescent="0.3">
      <c r="A42" s="2" t="s">
        <v>8</v>
      </c>
      <c r="B42" s="2" t="s">
        <v>44</v>
      </c>
      <c r="C42" s="2" t="s">
        <v>93</v>
      </c>
      <c r="D42" s="2" t="s">
        <v>54</v>
      </c>
      <c r="E42" s="7">
        <v>300000</v>
      </c>
      <c r="F42" s="8">
        <v>2024</v>
      </c>
      <c r="G42" s="9">
        <v>44694</v>
      </c>
    </row>
    <row r="43" spans="1:7" x14ac:dyDescent="0.3">
      <c r="A43" s="2" t="s">
        <v>8</v>
      </c>
      <c r="B43" s="2" t="s">
        <v>45</v>
      </c>
      <c r="C43" s="2" t="s">
        <v>94</v>
      </c>
      <c r="D43" s="2" t="s">
        <v>54</v>
      </c>
      <c r="E43" s="7">
        <v>134910.29999999999</v>
      </c>
      <c r="F43" s="8">
        <v>2024</v>
      </c>
      <c r="G43" s="9">
        <v>44694</v>
      </c>
    </row>
    <row r="44" spans="1:7" x14ac:dyDescent="0.3">
      <c r="A44" s="2" t="s">
        <v>8</v>
      </c>
      <c r="B44" s="2" t="s">
        <v>46</v>
      </c>
      <c r="C44" s="2" t="s">
        <v>95</v>
      </c>
      <c r="D44" s="2" t="s">
        <v>54</v>
      </c>
      <c r="E44" s="7">
        <v>30612.75</v>
      </c>
      <c r="F44" s="8">
        <v>2024</v>
      </c>
      <c r="G44" s="9">
        <v>44694</v>
      </c>
    </row>
    <row r="45" spans="1:7" x14ac:dyDescent="0.3">
      <c r="A45" s="10" t="s">
        <v>55</v>
      </c>
      <c r="B45" s="10"/>
      <c r="C45" s="10" t="s">
        <v>56</v>
      </c>
      <c r="D45" s="10"/>
      <c r="E45" s="15">
        <f>SUBTOTAL(109,E8:E44)</f>
        <v>6990962.1499999985</v>
      </c>
      <c r="F45" s="11"/>
      <c r="G45" s="12"/>
    </row>
    <row r="46" spans="1:7" x14ac:dyDescent="0.3">
      <c r="A46" s="10"/>
      <c r="B46" s="10"/>
      <c r="C46" s="13" t="s">
        <v>96</v>
      </c>
      <c r="D46" s="10"/>
      <c r="E46" s="14"/>
      <c r="F46" s="11"/>
      <c r="G46" s="12"/>
    </row>
    <row r="47" spans="1:7" ht="109.5" customHeight="1" x14ac:dyDescent="0.3">
      <c r="B47" s="18"/>
      <c r="C47" s="18"/>
      <c r="D47" s="18"/>
      <c r="E47" s="18"/>
      <c r="F47" s="18"/>
      <c r="G47" s="18"/>
    </row>
    <row r="48" spans="1:7" x14ac:dyDescent="0.3">
      <c r="A48" s="2" t="s">
        <v>57</v>
      </c>
    </row>
  </sheetData>
  <sheetProtection algorithmName="SHA-512" hashValue="G5R/dHCKHkvxZln1Gk3hUGMjzdiaMq9wLX4GvYaaWlxak67BzNzPU7r6np5kvKoVgbeDqA8VpEHw5qD5BhKkqw==" saltValue="4JRDCx77X8VlgCfU95UsBQ==" spinCount="100000" sheet="1" objects="1" scenarios="1"/>
  <mergeCells count="3">
    <mergeCell ref="C1:H1"/>
    <mergeCell ref="C2:I2"/>
    <mergeCell ref="B47:G47"/>
  </mergeCells>
  <pageMargins left="0.7" right="0.7" top="0.75" bottom="0.75" header="0.3" footer="0.3"/>
  <pageSetup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Brexit Fish Processor Transitio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Christie</dc:creator>
  <cp:lastModifiedBy>Joanna Piechota</cp:lastModifiedBy>
  <dcterms:created xsi:type="dcterms:W3CDTF">2023-12-21T11:38:08Z</dcterms:created>
  <dcterms:modified xsi:type="dcterms:W3CDTF">2024-04-29T15:19:58Z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